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13_ncr:1_{EECADE31-EC74-43C1-88F6-CC9EFCCC50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ong mua tren 100mmh" sheetId="4" r:id="rId1"/>
  </sheets>
  <definedNames>
    <definedName name="_xlnm.Print_Area" localSheetId="0">'Luong mua tren 100mmh'!$A$1:$K$34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FmZhblT+Fkbw6Xquj1nmM34RfAS2djcGMhyTXuuSSJE="/>
    </ext>
  </extLst>
</workbook>
</file>

<file path=xl/calcChain.xml><?xml version="1.0" encoding="utf-8"?>
<calcChain xmlns="http://schemas.openxmlformats.org/spreadsheetml/2006/main">
  <c r="K34" i="4" l="1"/>
  <c r="J34" i="4"/>
  <c r="I34" i="4"/>
  <c r="H34" i="4"/>
</calcChain>
</file>

<file path=xl/sharedStrings.xml><?xml version="1.0" encoding="utf-8"?>
<sst xmlns="http://schemas.openxmlformats.org/spreadsheetml/2006/main" count="161" uniqueCount="79">
  <si>
    <t>TT</t>
  </si>
  <si>
    <t>Quan Nhân</t>
  </si>
  <si>
    <t xml:space="preserve">Nguyễn Khuyến  (Khu vực trước cổng trường Lý Thường Kiệt) </t>
  </si>
  <si>
    <t xml:space="preserve">Hoa Bằng: SN91 đến SN97 và SN54 đến 56 </t>
  </si>
  <si>
    <t xml:space="preserve">Ngã tư Phan Bội Châu - Lý Thường Kiệt </t>
  </si>
  <si>
    <t xml:space="preserve">Ngã năm  Đường Thành - Bát Đàn nhà Hỏa </t>
  </si>
  <si>
    <t xml:space="preserve">Cao Bá Quát  Đoạn trước cửa Công ty Môi trường đô thị  </t>
  </si>
  <si>
    <t xml:space="preserve">Thụy Khuê (dốc La Pho) </t>
  </si>
  <si>
    <t>Minh Khai (đoạn chân Phố cầu Vĩnh Tuy</t>
  </si>
  <si>
    <t xml:space="preserve">Phố Nguyễn Chính (đoạn từ ngõ 74 Nguyễn Chính đến cống hóa mương Tân Mai) </t>
  </si>
  <si>
    <t xml:space="preserve">Đại lộ Thăng Long (Ngã ba Lê Trọng Tấn, hầm chui số 3, 5, 6 km9+656; Nút giao An Khánh) </t>
  </si>
  <si>
    <t xml:space="preserve">Phố Ngọc Lâm (từ ngã ba Long Biên 1 đến XN Môi trường đô thị Gia Lâm) </t>
  </si>
  <si>
    <t xml:space="preserve">Đường Hoàng Như Tiếp (Trường tiểu học Ngọc Lâm đến ngã 3 Hoàng Như Tiếp - Ái Mộ) </t>
  </si>
  <si>
    <t>50x6x0,10</t>
  </si>
  <si>
    <t>Phố Tông Đản (đoạn cổng phụ Thành uỷ Hà Nội)</t>
  </si>
  <si>
    <t>Phố Đinh Tiên Hoàng (đoạn đài phun nước, Bến xe điện)</t>
  </si>
  <si>
    <t>155 Phùng Hưng</t>
  </si>
  <si>
    <t>Ngã ba Cầu Giấy – Dịch Vọng và từ số nhà 235 – 255 Cầu Giấy</t>
  </si>
  <si>
    <t>Mạc Thị Bưởi</t>
  </si>
  <si>
    <t>Cự Lộc</t>
  </si>
  <si>
    <t>Nguyễn Trãi (Đại học KHXH và Nhân văn)</t>
  </si>
  <si>
    <t>Phan Văn Trường</t>
  </si>
  <si>
    <t>Dương Đình Nghệ - Phạm Hùng (sau tòa nhà Keang nam)</t>
  </si>
  <si>
    <t>Trần Bình (Đoạn trước cửa UBND phường Mai Dịch đến BV 19/8</t>
  </si>
  <si>
    <t>Ecohome 3</t>
  </si>
  <si>
    <t>KĐT Resco</t>
  </si>
  <si>
    <t>Đỗ Đức Dục</t>
  </si>
  <si>
    <t>Đường Nguyễn Xiển</t>
  </si>
  <si>
    <t>Đường Quốc lộ 3 (Đoạn qua xã Mai Lâm)</t>
  </si>
  <si>
    <t>Đường 23B (Đoạn qua Thôn Cổ Điển)</t>
  </si>
  <si>
    <t>Đường Cổ Linh - Đàm Quang Trung (Đoạn nút giao thông Cổ Linh – Đàm Quang Trung, Trước và đối diện siêu thị Aeon Mal)</t>
  </si>
  <si>
    <t>Ghi chú</t>
  </si>
  <si>
    <t>Thời gian úng ngập
(phút)</t>
  </si>
  <si>
    <t>30-45</t>
  </si>
  <si>
    <t>50x6x0,25</t>
  </si>
  <si>
    <t>50x6x0,15</t>
  </si>
  <si>
    <t>60x6x0,10</t>
  </si>
  <si>
    <t>40x6x0,10</t>
  </si>
  <si>
    <t>30x6x0,10</t>
  </si>
  <si>
    <t>Đơn vị quản lý thông tin  lên các phương tiện thông tin đại chúng (VOV giao thông, báo chí….)</t>
  </si>
  <si>
    <t xml:space="preserve">Kích thước, chiều sâu ngập
(dài x rộng x chiều sâu) </t>
  </si>
  <si>
    <t xml:space="preserve">PHỤ LỤC 02:
 Kịch bản các điểm có thể xảy ra trên địa bàn thành phố Hà Nội với các lượng mưa tương ứng trung bình trên 100mm/ngày </t>
  </si>
  <si>
    <t>Vị trí điểm úng ngập</t>
  </si>
  <si>
    <t xml:space="preserve">Phương án ứng phó </t>
  </si>
  <si>
    <t xml:space="preserve">Đơn vị quản lý đường bộ </t>
  </si>
  <si>
    <t xml:space="preserve">Đơn vị quản lý thoát nước </t>
  </si>
  <si>
    <t xml:space="preserve">+ Thông tin lên kênh VOV giao thông về chiều sâu ngập và tình hình ùn tắc giao thông (nếu có) để cảnh báo cho người tham gia giao thông biết.
+ Đặt biển cảnh báo đường ngập, ghi rõ chiều sâu lớn nhất trên mặt đường tại 02 đầu vị trí ngập (02 bộ biển báo).
+ Nhà thầu quản lý đường bộ bố trí người hướng dẫn, điều tiết giao thông (01 người). 
</t>
  </si>
  <si>
    <t>+ Thông tin lên kênh VOV giao thông về chiều sâu ngập và tình hình ùn tắc giao thông (nếu có) để cảnh báo cho người tham gia giao thông biết.</t>
  </si>
  <si>
    <t xml:space="preserve">+ Thông tin lên kênh VOV giao thông về chiều sâu ngập và tình hình ùn tắc giao thông (nếu có) để cảnh báo cho người tham gia giao thông biết.
+ Đặt biển cảnh báo đường ngập, ghi rõ chiều sâu lớn nhất trên mặt đường tại 02 đầu vị trí ngập (02 bộ biển báo).
</t>
  </si>
  <si>
    <t>PA1</t>
  </si>
  <si>
    <t>PA2</t>
  </si>
  <si>
    <t>PA3</t>
  </si>
  <si>
    <t>PA4</t>
  </si>
  <si>
    <t>Phố Kẻ Vẽ (Đoạn ngã 3 chợ Vẽ)</t>
  </si>
  <si>
    <t>- Thu gom tấm chắn vật cản, Vớt rác miệng ga HE, ghi thu nước mặt đường, tăng cường khả năng thu nước.</t>
  </si>
  <si>
    <t>- Thu gom tấm chắn vật cản, Vớt rác miệng ga HE, ghi thu nước mặt đường, tăng cường khả năng thu nước.
Liên hệ; Nguyễn Văn Đông, sđt 0927633633</t>
  </si>
  <si>
    <t>- Thu gom tấm chắn vật cản, Vớt rác miệng ga HE, ghi thu nước mặt đường, tăng cường khả năng thu nước.
-Vận hành mở cửa phai hồ Thiền Quang, Bảy Mẫu.
- Vận hành bơm CP10 tại ngã tư PHan Bội Châu - Lý Thường Kiệt tăng cường khả năng tiêu thoát nước cho điểm úng ngập: Hoàng Thị Thuận (CBQT: 0988745072)</t>
  </si>
  <si>
    <t>- Thu gom tấm chắn vật cản, Vớt rác miệng ga HE, ghi thu nước mặt đường, tăng cường khả năng thu nước. Âu Quỳnh Hoa (CBQT 0989989814)</t>
  </si>
  <si>
    <t>- Thu gom tấm chắn vật cản, Vớt rác miệng ga HE, ghi thu nước mặt đường, tăng cường khả năng thu nước.
- Mở cửa phai hồ Đống Đa
Lê Hằng Nga (CBQT: 0975537215)</t>
  </si>
  <si>
    <t>- Thu gom tấm chắn vật cản, Vớt rác miệng ga HE, ghi thu nước mặt đường, tăng cường khả năng thu nước.
-Vận hành mở cửa phai PS1A, D1000 sân bóng Chu Văn An 
- Xí nghiệp bố trí công nhân phân luồng giao thông đảm bảo không xảy ra ùn tắc. 
- Phối hợp Ban Yên xá mở cả 4 cánh phai mới lắp đặt tại cửa hồ tây A để đưa nước vào ống 2D1200 tăng cường thoát ra sông 
Đồng Quang Khải (CBQT, 0988527863)</t>
  </si>
  <si>
    <t>Thu gom tấm chắn vật cản, Vớt rác miệng ga HE, ghi thu nước mặt đường, tăng cường khả năng thu nước.
Liên hệ; Trần Văn Lâm, sđt 0983610941</t>
  </si>
  <si>
    <t>-Thu gom tấm chắn vật cản, vớt rác miệng ga HE, ghi thu nước mặt đường, tăng cường khả năng thu nước.
- Đã mở file hồ Tân Mai
CBKT: Trình Duy Khánh 
SĐT: 0345164649</t>
  </si>
  <si>
    <t>Thu gom tấm chắn vật cản, vớt rác miệng ga HE, ghi thu nước mặt đường, tăng cường khả năng thu nước.
CBKT: Nguyễn Hồng Quang
SĐT: 0919.298266</t>
  </si>
  <si>
    <t>- Tăng cường vớt rác miệng ga, ghi thu nước mặt đường, tăng cường khả năng thu nước.
Liên hệ: Đinh Công Minh, sđt 0962741169</t>
  </si>
  <si>
    <t>- Tăng cường vớt rác miệng ga, ghi thu nước mặt đường, tăng cường khả năng thu nước.
Liên hệ: Vũ Hoàng Lân, sđt 0933265907</t>
  </si>
  <si>
    <t>Tăng cường vớt rác miệng ga, ghi thu nước mặt đường, tăng cường khả năng thu nước</t>
  </si>
  <si>
    <t>Tăng cường vớt rác miệng ga, ghi thu nước mặt đường, tăng cường khả năng thu nước
Liên hệ: Bùi Hải Long, sđt 0985790895</t>
  </si>
  <si>
    <t>Tăng cường vớt rác miệng ga, ghi thu nước mặt đường, tăng cường khả năng thu nước
Liên hệ:Trương Hiệp Sơn, sđt 0818221995</t>
  </si>
  <si>
    <t>Thu gom tấm chắn vật cản, vớt rác miệng ga HE, ghi thu nước mặt đường, tăng cường khả năng thu nước.
CBKT: Nguyễn Minh Tuấn
SĐT: 037.923.0469</t>
  </si>
  <si>
    <t>- Thu gom tấm chắn vật cản, Vớt rác miệng ga HE, ghi thu nước mặt đường, tăng cường khả năng thu nước
CBKT: Nguyễn Đình Mạnh
SĐT: 0973369921</t>
  </si>
  <si>
    <t>- Thu gom tấm chắn vật cản, Vớt rác miệng ga HE, ghi thu nước mặt đường, tăng cường khả năng thu nước
CBKT: Nguyễn Xuân Quỳnh
SĐT: 0568849999</t>
  </si>
  <si>
    <t>- Thu gom tấm chắn vật cản, Vớt rác miệng ga HE, ghi thu nước mặt đường, tăng cường khả năng thu nước
CB: Tôn Quang Vũ
SĐT: 0979780270</t>
  </si>
  <si>
    <t>- Thu gom tấm chắn vật cản, Vớt rác miệng ga HE, ghi thu nước mặt đường, tăng cường khả năng thu nước
TTSX: Nguyễn Ba Duy
SĐT: 0977275665</t>
  </si>
  <si>
    <t>Tăng cường vớt rác miệng ga, ghi thu nước mặt đường, tăng cường khả năng thu nước
TTSX: Nguyễn Ba Duy
SĐT: 0977275665</t>
  </si>
  <si>
    <t>"Thu gom tấm chắn vật cản, vớt rác miệng ga HE, ghi thu nước mặt đường, tăng cường khả năng thu nước.
CBKT: Đinh Văn Thương
SĐT: 0865.858.261</t>
  </si>
  <si>
    <t xml:space="preserve">Thu gom tấm chắn vật cản, Vớt rác miệng ga HE, ghi thu nước mặt đường, tăng cường khả năng thu nước
</t>
  </si>
  <si>
    <t>Thu gom tấm chắn vật cản, Vớt rác miệng ga HE, ghi thu nước mặt đường, tăng cường khả năng thu nước
Liên hệ; Ngô Văn Du, sđt 0856561366</t>
  </si>
  <si>
    <t>- Thu gom tấm chắn vật cản, Vớt rác miệng ga HE, ghi thu nước mặt đường, tăng cường khả năng thu nước.
Liên hệ: Đỗ Tuấn Anh - 0904930786</t>
  </si>
  <si>
    <t>"- Thu gom tấm chắn vật cản, Vớt rác miệng ga HE, ghi thu nước mặt đường, tăng cường khả năng thu nước.
Liên hệ: Đặng Duy Lân, sđt 0363161915"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</si>
</sst>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1"/>
    <xf numFmtId="0" fontId="8" fillId="0" borderId="1"/>
    <xf numFmtId="0" fontId="1" fillId="0" borderId="1"/>
  </cellStyleXfs>
  <cellXfs count="29"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1"/>
  <sheetViews>
    <sheetView tabSelected="1" zoomScale="80" zoomScaleNormal="80" workbookViewId="0">
      <selection activeCell="G47" sqref="G47"/>
    </sheetView>
  </sheetViews>
  <sheetFormatPr defaultColWidth="14.453125" defaultRowHeight="15.5" x14ac:dyDescent="0.35"/>
  <cols>
    <col min="1" max="1" width="9" style="2" customWidth="1"/>
    <col min="2" max="2" width="45.81640625" style="2" customWidth="1"/>
    <col min="3" max="3" width="30.453125" style="2" customWidth="1"/>
    <col min="4" max="4" width="22.54296875" style="2" customWidth="1"/>
    <col min="5" max="5" width="38.1796875" style="2" customWidth="1"/>
    <col min="6" max="6" width="54.453125" style="2" customWidth="1"/>
    <col min="7" max="7" width="30.1796875" style="2" customWidth="1"/>
    <col min="8" max="11" width="9" style="13" customWidth="1"/>
    <col min="12" max="27" width="9" style="2" customWidth="1"/>
    <col min="28" max="16384" width="14.453125" style="2"/>
  </cols>
  <sheetData>
    <row r="1" spans="1:28" ht="69.75" customHeight="1" x14ac:dyDescent="0.3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</row>
    <row r="2" spans="1:28" ht="60.75" customHeight="1" x14ac:dyDescent="0.35">
      <c r="A2" s="26" t="s">
        <v>0</v>
      </c>
      <c r="B2" s="27" t="s">
        <v>42</v>
      </c>
      <c r="C2" s="27" t="s">
        <v>40</v>
      </c>
      <c r="D2" s="27" t="s">
        <v>32</v>
      </c>
      <c r="E2" s="27" t="s">
        <v>43</v>
      </c>
      <c r="F2" s="27"/>
      <c r="G2" s="26" t="s">
        <v>31</v>
      </c>
      <c r="H2" s="28" t="s">
        <v>49</v>
      </c>
      <c r="I2" s="28" t="s">
        <v>50</v>
      </c>
      <c r="J2" s="23" t="s">
        <v>51</v>
      </c>
      <c r="K2" s="23" t="s">
        <v>52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60.75" customHeight="1" x14ac:dyDescent="0.35">
      <c r="A3" s="26"/>
      <c r="B3" s="27"/>
      <c r="C3" s="27"/>
      <c r="D3" s="27"/>
      <c r="E3" s="22" t="s">
        <v>45</v>
      </c>
      <c r="F3" s="22" t="s">
        <v>44</v>
      </c>
      <c r="G3" s="26"/>
      <c r="H3" s="28"/>
      <c r="I3" s="28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2" customHeight="1" x14ac:dyDescent="0.35">
      <c r="A4" s="5">
        <v>1</v>
      </c>
      <c r="B4" s="4" t="s">
        <v>2</v>
      </c>
      <c r="C4" s="5" t="s">
        <v>34</v>
      </c>
      <c r="D4" s="5" t="s">
        <v>33</v>
      </c>
      <c r="E4" s="4" t="s">
        <v>54</v>
      </c>
      <c r="F4" s="21" t="s">
        <v>46</v>
      </c>
      <c r="G4" s="6"/>
      <c r="H4" s="12"/>
      <c r="I4" s="12"/>
      <c r="J4" s="12">
        <v>1</v>
      </c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126.75" customHeight="1" x14ac:dyDescent="0.35">
      <c r="A5" s="11">
        <v>2</v>
      </c>
      <c r="B5" s="7" t="s">
        <v>3</v>
      </c>
      <c r="C5" s="5" t="s">
        <v>35</v>
      </c>
      <c r="D5" s="5" t="s">
        <v>33</v>
      </c>
      <c r="E5" s="4" t="s">
        <v>55</v>
      </c>
      <c r="F5" s="21" t="s">
        <v>48</v>
      </c>
      <c r="G5" s="8"/>
      <c r="H5" s="10"/>
      <c r="I5" s="10">
        <v>1</v>
      </c>
      <c r="J5" s="10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8" ht="60" customHeight="1" x14ac:dyDescent="0.35">
      <c r="A6" s="11">
        <v>3</v>
      </c>
      <c r="B6" s="7" t="s">
        <v>4</v>
      </c>
      <c r="C6" s="5" t="s">
        <v>38</v>
      </c>
      <c r="D6" s="5" t="s">
        <v>33</v>
      </c>
      <c r="E6" s="4" t="s">
        <v>56</v>
      </c>
      <c r="F6" s="21" t="s">
        <v>47</v>
      </c>
      <c r="G6" s="10"/>
      <c r="H6" s="10">
        <v>1</v>
      </c>
      <c r="I6" s="10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8" ht="60" customHeight="1" x14ac:dyDescent="0.35">
      <c r="A7" s="5">
        <v>4</v>
      </c>
      <c r="B7" s="7" t="s">
        <v>5</v>
      </c>
      <c r="C7" s="5" t="s">
        <v>13</v>
      </c>
      <c r="D7" s="11" t="s">
        <v>33</v>
      </c>
      <c r="E7" s="4" t="s">
        <v>57</v>
      </c>
      <c r="F7" s="21" t="s">
        <v>47</v>
      </c>
      <c r="G7" s="10"/>
      <c r="H7" s="10">
        <v>1</v>
      </c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8" ht="60" customHeight="1" x14ac:dyDescent="0.35">
      <c r="A8" s="11">
        <v>5</v>
      </c>
      <c r="B8" s="4" t="s">
        <v>6</v>
      </c>
      <c r="C8" s="5" t="s">
        <v>13</v>
      </c>
      <c r="D8" s="5" t="s">
        <v>33</v>
      </c>
      <c r="E8" s="4" t="s">
        <v>58</v>
      </c>
      <c r="F8" s="21" t="s">
        <v>47</v>
      </c>
      <c r="G8" s="12"/>
      <c r="H8" s="12">
        <v>1</v>
      </c>
      <c r="I8" s="12"/>
      <c r="J8" s="12"/>
      <c r="K8" s="12"/>
    </row>
    <row r="9" spans="1:28" ht="60" customHeight="1" x14ac:dyDescent="0.35">
      <c r="A9" s="11">
        <v>6</v>
      </c>
      <c r="B9" s="7" t="s">
        <v>7</v>
      </c>
      <c r="C9" s="5" t="s">
        <v>13</v>
      </c>
      <c r="D9" s="11" t="s">
        <v>33</v>
      </c>
      <c r="E9" s="4" t="s">
        <v>59</v>
      </c>
      <c r="F9" s="21" t="s">
        <v>47</v>
      </c>
      <c r="G9" s="10"/>
      <c r="H9" s="10">
        <v>1</v>
      </c>
      <c r="I9" s="10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8" ht="60" customHeight="1" x14ac:dyDescent="0.35">
      <c r="A10" s="5">
        <v>7</v>
      </c>
      <c r="B10" s="4" t="s">
        <v>8</v>
      </c>
      <c r="C10" s="5" t="s">
        <v>36</v>
      </c>
      <c r="D10" s="5" t="s">
        <v>33</v>
      </c>
      <c r="E10" s="4" t="s">
        <v>60</v>
      </c>
      <c r="F10" s="4" t="s">
        <v>39</v>
      </c>
      <c r="G10" s="12"/>
      <c r="H10" s="12">
        <v>1</v>
      </c>
      <c r="I10" s="12"/>
      <c r="J10" s="12"/>
      <c r="K10" s="12"/>
    </row>
    <row r="11" spans="1:28" ht="60" customHeight="1" x14ac:dyDescent="0.35">
      <c r="A11" s="11">
        <v>8</v>
      </c>
      <c r="B11" s="4" t="s">
        <v>9</v>
      </c>
      <c r="C11" s="5" t="s">
        <v>37</v>
      </c>
      <c r="D11" s="5" t="s">
        <v>33</v>
      </c>
      <c r="E11" s="4" t="s">
        <v>61</v>
      </c>
      <c r="F11" s="21" t="s">
        <v>47</v>
      </c>
      <c r="G11" s="12"/>
      <c r="H11" s="12">
        <v>1</v>
      </c>
      <c r="I11" s="12"/>
      <c r="J11" s="12"/>
      <c r="K11" s="12"/>
    </row>
    <row r="12" spans="1:28" ht="141.75" customHeight="1" x14ac:dyDescent="0.35">
      <c r="A12" s="11">
        <v>9</v>
      </c>
      <c r="B12" s="4" t="s">
        <v>10</v>
      </c>
      <c r="C12" s="5" t="s">
        <v>34</v>
      </c>
      <c r="D12" s="5" t="s">
        <v>33</v>
      </c>
      <c r="E12" s="4" t="s">
        <v>62</v>
      </c>
      <c r="F12" s="21" t="s">
        <v>46</v>
      </c>
      <c r="G12" s="14"/>
      <c r="H12" s="12"/>
      <c r="I12" s="12"/>
      <c r="J12" s="12">
        <v>1</v>
      </c>
      <c r="K12" s="1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8" ht="128.25" customHeight="1" x14ac:dyDescent="0.35">
      <c r="A13" s="5">
        <v>10</v>
      </c>
      <c r="B13" s="4" t="s">
        <v>11</v>
      </c>
      <c r="C13" s="5" t="s">
        <v>35</v>
      </c>
      <c r="D13" s="5" t="s">
        <v>33</v>
      </c>
      <c r="E13" s="4" t="s">
        <v>63</v>
      </c>
      <c r="F13" s="21" t="s">
        <v>48</v>
      </c>
      <c r="G13" s="12"/>
      <c r="H13" s="12"/>
      <c r="I13" s="12">
        <v>1</v>
      </c>
      <c r="J13" s="12"/>
      <c r="K13" s="12"/>
    </row>
    <row r="14" spans="1:28" ht="166.5" customHeight="1" x14ac:dyDescent="0.35">
      <c r="A14" s="5">
        <v>11</v>
      </c>
      <c r="B14" s="4" t="s">
        <v>12</v>
      </c>
      <c r="C14" s="5" t="s">
        <v>34</v>
      </c>
      <c r="D14" s="5" t="s">
        <v>33</v>
      </c>
      <c r="E14" s="4" t="s">
        <v>64</v>
      </c>
      <c r="F14" s="21" t="s">
        <v>46</v>
      </c>
      <c r="G14" s="12"/>
      <c r="H14" s="12"/>
      <c r="I14" s="12"/>
      <c r="J14" s="12">
        <v>1</v>
      </c>
      <c r="K14" s="12"/>
    </row>
    <row r="15" spans="1:28" ht="145.5" customHeight="1" x14ac:dyDescent="0.35">
      <c r="A15" s="11">
        <v>12</v>
      </c>
      <c r="B15" s="15" t="s">
        <v>14</v>
      </c>
      <c r="C15" s="5" t="s">
        <v>34</v>
      </c>
      <c r="D15" s="5" t="s">
        <v>33</v>
      </c>
      <c r="E15" s="4" t="s">
        <v>65</v>
      </c>
      <c r="F15" s="21" t="s">
        <v>46</v>
      </c>
      <c r="G15" s="16"/>
      <c r="H15" s="16"/>
      <c r="I15" s="16"/>
      <c r="J15" s="16">
        <v>1</v>
      </c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8" ht="111.75" customHeight="1" x14ac:dyDescent="0.35">
      <c r="A16" s="11">
        <v>13</v>
      </c>
      <c r="B16" s="4" t="s">
        <v>15</v>
      </c>
      <c r="C16" s="5" t="s">
        <v>35</v>
      </c>
      <c r="D16" s="5" t="s">
        <v>33</v>
      </c>
      <c r="E16" s="4" t="s">
        <v>65</v>
      </c>
      <c r="F16" s="21" t="s">
        <v>48</v>
      </c>
      <c r="G16" s="12"/>
      <c r="H16" s="12"/>
      <c r="I16" s="12">
        <v>1</v>
      </c>
      <c r="J16" s="12"/>
      <c r="K16" s="12"/>
    </row>
    <row r="17" spans="1:27" ht="60" customHeight="1" x14ac:dyDescent="0.35">
      <c r="A17" s="5">
        <v>14</v>
      </c>
      <c r="B17" s="4" t="s">
        <v>16</v>
      </c>
      <c r="C17" s="5" t="s">
        <v>38</v>
      </c>
      <c r="D17" s="5" t="s">
        <v>33</v>
      </c>
      <c r="E17" s="4" t="s">
        <v>65</v>
      </c>
      <c r="F17" s="21" t="s">
        <v>47</v>
      </c>
      <c r="G17" s="12"/>
      <c r="H17" s="12">
        <v>1</v>
      </c>
      <c r="I17" s="12"/>
      <c r="J17" s="12"/>
      <c r="K17" s="12"/>
    </row>
    <row r="18" spans="1:27" ht="60" customHeight="1" x14ac:dyDescent="0.35">
      <c r="A18" s="5">
        <v>15</v>
      </c>
      <c r="B18" s="15" t="s">
        <v>17</v>
      </c>
      <c r="C18" s="5" t="s">
        <v>13</v>
      </c>
      <c r="D18" s="11" t="s">
        <v>33</v>
      </c>
      <c r="E18" s="4" t="s">
        <v>66</v>
      </c>
      <c r="F18" s="21" t="s">
        <v>47</v>
      </c>
      <c r="G18" s="16"/>
      <c r="H18" s="16">
        <v>1</v>
      </c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60" customHeight="1" x14ac:dyDescent="0.35">
      <c r="A19" s="11">
        <v>16</v>
      </c>
      <c r="B19" s="7" t="s">
        <v>18</v>
      </c>
      <c r="C19" s="5" t="s">
        <v>13</v>
      </c>
      <c r="D19" s="5" t="s">
        <v>33</v>
      </c>
      <c r="E19" s="4" t="s">
        <v>67</v>
      </c>
      <c r="F19" s="21" t="s">
        <v>47</v>
      </c>
      <c r="G19" s="10"/>
      <c r="H19" s="10">
        <v>1</v>
      </c>
      <c r="I19" s="10"/>
      <c r="J19" s="10"/>
      <c r="K19" s="1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60" customHeight="1" x14ac:dyDescent="0.35">
      <c r="A20" s="11">
        <v>17</v>
      </c>
      <c r="B20" s="7" t="s">
        <v>1</v>
      </c>
      <c r="C20" s="5" t="s">
        <v>13</v>
      </c>
      <c r="D20" s="11" t="s">
        <v>33</v>
      </c>
      <c r="E20" s="4" t="s">
        <v>68</v>
      </c>
      <c r="F20" s="21" t="s">
        <v>47</v>
      </c>
      <c r="G20" s="10"/>
      <c r="H20" s="10">
        <v>1</v>
      </c>
      <c r="I20" s="10"/>
      <c r="J20" s="10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60" customHeight="1" x14ac:dyDescent="0.35">
      <c r="A21" s="5">
        <v>18</v>
      </c>
      <c r="B21" s="7" t="s">
        <v>19</v>
      </c>
      <c r="C21" s="5" t="s">
        <v>36</v>
      </c>
      <c r="D21" s="5" t="s">
        <v>33</v>
      </c>
      <c r="E21" s="4"/>
      <c r="F21" s="21" t="s">
        <v>47</v>
      </c>
      <c r="G21" s="10"/>
      <c r="H21" s="10">
        <v>1</v>
      </c>
      <c r="I21" s="10"/>
      <c r="J21" s="10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60" customHeight="1" x14ac:dyDescent="0.35">
      <c r="A22" s="5">
        <v>19</v>
      </c>
      <c r="B22" s="7" t="s">
        <v>20</v>
      </c>
      <c r="C22" s="5" t="s">
        <v>37</v>
      </c>
      <c r="D22" s="5" t="s">
        <v>33</v>
      </c>
      <c r="E22" s="4"/>
      <c r="F22" s="21" t="s">
        <v>47</v>
      </c>
      <c r="G22" s="10"/>
      <c r="H22" s="10">
        <v>1</v>
      </c>
      <c r="I22" s="10"/>
      <c r="J22" s="10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0.25" customHeight="1" x14ac:dyDescent="0.35">
      <c r="A23" s="11">
        <v>20</v>
      </c>
      <c r="B23" s="7" t="s">
        <v>21</v>
      </c>
      <c r="C23" s="5" t="s">
        <v>34</v>
      </c>
      <c r="D23" s="5" t="s">
        <v>33</v>
      </c>
      <c r="E23" s="4" t="s">
        <v>69</v>
      </c>
      <c r="F23" s="21" t="s">
        <v>46</v>
      </c>
      <c r="G23" s="10"/>
      <c r="H23" s="10"/>
      <c r="I23" s="10"/>
      <c r="J23" s="10">
        <v>1</v>
      </c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16.25" customHeight="1" x14ac:dyDescent="0.35">
      <c r="A24" s="11">
        <v>21</v>
      </c>
      <c r="B24" s="7" t="s">
        <v>22</v>
      </c>
      <c r="C24" s="5" t="s">
        <v>35</v>
      </c>
      <c r="D24" s="5" t="s">
        <v>33</v>
      </c>
      <c r="E24" s="4" t="s">
        <v>70</v>
      </c>
      <c r="F24" s="21" t="s">
        <v>48</v>
      </c>
      <c r="G24" s="10"/>
      <c r="H24" s="10"/>
      <c r="I24" s="10">
        <v>1</v>
      </c>
      <c r="J24" s="10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1" customHeight="1" x14ac:dyDescent="0.35">
      <c r="A25" s="5">
        <v>22</v>
      </c>
      <c r="B25" s="7" t="s">
        <v>23</v>
      </c>
      <c r="C25" s="5" t="s">
        <v>34</v>
      </c>
      <c r="D25" s="5" t="s">
        <v>33</v>
      </c>
      <c r="E25" s="4" t="s">
        <v>71</v>
      </c>
      <c r="F25" s="21" t="s">
        <v>46</v>
      </c>
      <c r="G25" s="10"/>
      <c r="H25" s="10"/>
      <c r="I25" s="10"/>
      <c r="J25" s="10">
        <v>1</v>
      </c>
      <c r="K25" s="1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0.25" customHeight="1" x14ac:dyDescent="0.35">
      <c r="A26" s="5">
        <v>23</v>
      </c>
      <c r="B26" s="7" t="s">
        <v>53</v>
      </c>
      <c r="C26" s="5" t="s">
        <v>34</v>
      </c>
      <c r="D26" s="5" t="s">
        <v>33</v>
      </c>
      <c r="E26" s="4" t="s">
        <v>72</v>
      </c>
      <c r="F26" s="21" t="s">
        <v>46</v>
      </c>
      <c r="G26" s="8"/>
      <c r="H26" s="10"/>
      <c r="I26" s="10"/>
      <c r="J26" s="10">
        <v>1</v>
      </c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25.25" customHeight="1" x14ac:dyDescent="0.35">
      <c r="A27" s="11">
        <v>24</v>
      </c>
      <c r="B27" s="12" t="s">
        <v>24</v>
      </c>
      <c r="C27" s="5" t="s">
        <v>35</v>
      </c>
      <c r="D27" s="5" t="s">
        <v>33</v>
      </c>
      <c r="E27" s="4" t="s">
        <v>73</v>
      </c>
      <c r="F27" s="21" t="s">
        <v>48</v>
      </c>
      <c r="G27" s="18"/>
      <c r="H27" s="12"/>
      <c r="I27" s="12">
        <v>1</v>
      </c>
      <c r="J27" s="12"/>
      <c r="K27" s="12"/>
    </row>
    <row r="28" spans="1:27" ht="60" customHeight="1" x14ac:dyDescent="0.35">
      <c r="A28" s="11">
        <v>25</v>
      </c>
      <c r="B28" s="12" t="s">
        <v>25</v>
      </c>
      <c r="C28" s="5" t="s">
        <v>38</v>
      </c>
      <c r="D28" s="5" t="s">
        <v>33</v>
      </c>
      <c r="E28" s="4" t="s">
        <v>72</v>
      </c>
      <c r="F28" s="21" t="s">
        <v>47</v>
      </c>
      <c r="G28" s="18"/>
      <c r="H28" s="12">
        <v>1</v>
      </c>
      <c r="I28" s="12"/>
      <c r="J28" s="12"/>
      <c r="K28" s="12"/>
    </row>
    <row r="29" spans="1:27" ht="60" customHeight="1" x14ac:dyDescent="0.35">
      <c r="A29" s="5">
        <v>26</v>
      </c>
      <c r="B29" s="12" t="s">
        <v>26</v>
      </c>
      <c r="C29" s="5" t="s">
        <v>13</v>
      </c>
      <c r="D29" s="11" t="s">
        <v>33</v>
      </c>
      <c r="E29" s="4" t="s">
        <v>74</v>
      </c>
      <c r="F29" s="21" t="s">
        <v>47</v>
      </c>
      <c r="G29" s="18"/>
      <c r="H29" s="12">
        <v>1</v>
      </c>
      <c r="I29" s="12"/>
      <c r="J29" s="12"/>
      <c r="K29" s="12"/>
    </row>
    <row r="30" spans="1:27" ht="60" customHeight="1" x14ac:dyDescent="0.35">
      <c r="A30" s="5">
        <v>27</v>
      </c>
      <c r="B30" s="12" t="s">
        <v>27</v>
      </c>
      <c r="C30" s="5" t="s">
        <v>13</v>
      </c>
      <c r="D30" s="5" t="s">
        <v>33</v>
      </c>
      <c r="E30" s="4" t="s">
        <v>75</v>
      </c>
      <c r="F30" s="21" t="s">
        <v>47</v>
      </c>
      <c r="G30" s="18"/>
      <c r="H30" s="12">
        <v>1</v>
      </c>
      <c r="I30" s="12"/>
      <c r="J30" s="12"/>
      <c r="K30" s="12"/>
    </row>
    <row r="31" spans="1:27" ht="60" customHeight="1" x14ac:dyDescent="0.35">
      <c r="A31" s="11">
        <v>28</v>
      </c>
      <c r="B31" s="19" t="s">
        <v>30</v>
      </c>
      <c r="C31" s="5" t="s">
        <v>13</v>
      </c>
      <c r="D31" s="11" t="s">
        <v>33</v>
      </c>
      <c r="E31" s="4" t="s">
        <v>76</v>
      </c>
      <c r="F31" s="21" t="s">
        <v>47</v>
      </c>
      <c r="G31" s="18"/>
      <c r="H31" s="12">
        <v>1</v>
      </c>
      <c r="I31" s="12"/>
      <c r="J31" s="12"/>
      <c r="K31" s="12"/>
    </row>
    <row r="32" spans="1:27" ht="60" customHeight="1" x14ac:dyDescent="0.35">
      <c r="A32" s="11">
        <v>29</v>
      </c>
      <c r="B32" s="19" t="s">
        <v>28</v>
      </c>
      <c r="C32" s="5" t="s">
        <v>36</v>
      </c>
      <c r="D32" s="5" t="s">
        <v>33</v>
      </c>
      <c r="E32" s="4" t="s">
        <v>77</v>
      </c>
      <c r="F32" s="21" t="s">
        <v>47</v>
      </c>
      <c r="G32" s="18"/>
      <c r="H32" s="12">
        <v>1</v>
      </c>
      <c r="I32" s="12"/>
      <c r="J32" s="12"/>
      <c r="K32" s="12"/>
    </row>
    <row r="33" spans="1:11" ht="60" customHeight="1" x14ac:dyDescent="0.35">
      <c r="A33" s="5">
        <v>30</v>
      </c>
      <c r="B33" s="19" t="s">
        <v>29</v>
      </c>
      <c r="C33" s="5" t="s">
        <v>37</v>
      </c>
      <c r="D33" s="5" t="s">
        <v>33</v>
      </c>
      <c r="E33" s="4" t="s">
        <v>78</v>
      </c>
      <c r="F33" s="21" t="s">
        <v>47</v>
      </c>
      <c r="G33" s="18"/>
      <c r="H33" s="12">
        <v>1</v>
      </c>
      <c r="I33" s="12"/>
      <c r="J33" s="12"/>
      <c r="K33" s="12"/>
    </row>
    <row r="34" spans="1:11" ht="15.75" customHeight="1" x14ac:dyDescent="0.35">
      <c r="C34" s="20"/>
      <c r="D34" s="20"/>
      <c r="E34" s="20"/>
      <c r="H34" s="13">
        <f>SUM(H4:H33)</f>
        <v>18</v>
      </c>
      <c r="I34" s="13">
        <f t="shared" ref="I34:K34" si="0">SUM(I4:I33)</f>
        <v>5</v>
      </c>
      <c r="J34" s="13">
        <f t="shared" si="0"/>
        <v>7</v>
      </c>
      <c r="K34" s="13">
        <f t="shared" si="0"/>
        <v>0</v>
      </c>
    </row>
    <row r="35" spans="1:11" ht="15.75" customHeight="1" x14ac:dyDescent="0.35">
      <c r="C35" s="20"/>
      <c r="D35" s="20"/>
      <c r="E35" s="20"/>
    </row>
    <row r="36" spans="1:11" ht="15.75" customHeight="1" x14ac:dyDescent="0.35">
      <c r="C36" s="20"/>
      <c r="D36" s="20"/>
      <c r="E36" s="20"/>
    </row>
    <row r="37" spans="1:11" ht="15.75" customHeight="1" x14ac:dyDescent="0.35"/>
    <row r="38" spans="1:11" ht="15.75" customHeight="1" x14ac:dyDescent="0.35"/>
    <row r="39" spans="1:11" ht="15.75" customHeight="1" x14ac:dyDescent="0.35"/>
    <row r="40" spans="1:11" ht="15.75" customHeight="1" x14ac:dyDescent="0.35"/>
    <row r="41" spans="1:11" ht="15.75" customHeight="1" x14ac:dyDescent="0.35"/>
    <row r="42" spans="1:11" ht="15.75" customHeight="1" x14ac:dyDescent="0.35"/>
    <row r="43" spans="1:11" ht="15.75" customHeight="1" x14ac:dyDescent="0.35"/>
    <row r="44" spans="1:11" ht="15.75" customHeight="1" x14ac:dyDescent="0.35"/>
    <row r="45" spans="1:11" ht="15.75" customHeight="1" x14ac:dyDescent="0.35">
      <c r="B45" s="13"/>
      <c r="D45" s="13"/>
      <c r="E45" s="13"/>
    </row>
    <row r="46" spans="1:11" ht="15.75" customHeight="1" x14ac:dyDescent="0.35"/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2:2" ht="15.75" customHeight="1" x14ac:dyDescent="0.35"/>
    <row r="66" spans="2:2" ht="15.75" customHeight="1" x14ac:dyDescent="0.35">
      <c r="B66" s="13"/>
    </row>
    <row r="67" spans="2:2" ht="15.75" customHeight="1" x14ac:dyDescent="0.35"/>
    <row r="68" spans="2:2" ht="15.75" customHeight="1" x14ac:dyDescent="0.35"/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1">
    <mergeCell ref="A1:K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</mergeCells>
  <phoneticPr fontId="9" type="noConversion"/>
  <conditionalFormatting sqref="B2">
    <cfRule type="duplicateValues" dxfId="0" priority="1"/>
  </conditionalFormatting>
  <printOptions horizontalCentered="1"/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8AB194-F745-49DC-B154-88C2835A7B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Luong mua tren 100mmh</vt:lpstr>
      <vt:lpstr>'Luong mua tren 100mmh'!Print_Area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Robust NGUYỄN</cp:lastModifiedBy>
  <cp:lastPrinted>2025-10-04T09:13:23Z</cp:lastPrinted>
  <dcterms:created xsi:type="dcterms:W3CDTF">2024-03-25T02:18:00Z</dcterms:created>
  <dcterms:modified xsi:type="dcterms:W3CDTF">2025-10-05T08:13:27Z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42EE34E3FE014575A03F4ADFE03B63C0_11</vt:lpwstr>
  </property>
  <property fmtid="{D5CDD505-2E9C-101B-9397-08002B2CF9AE}" pid="3" name="KSOProductBuildVer">
    <vt:lpwstr>1033-12.2.0.13489</vt:lpwstr>
  </property>
</Properties>
</file>